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1"/>
  </bookViews>
  <sheets>
    <sheet name="Senior herrer" sheetId="1" r:id="rId1"/>
    <sheet name="Senior damer" sheetId="2" r:id="rId2"/>
    <sheet name="Veteran herrer" sheetId="3" r:id="rId3"/>
    <sheet name="Junior gutt" sheetId="4" r:id="rId4"/>
    <sheet name="U 12" sheetId="5" r:id="rId5"/>
    <sheet name="Ark3" sheetId="6" r:id="rId6"/>
  </sheets>
  <definedNames/>
  <calcPr fullCalcOnLoad="1"/>
</workbook>
</file>

<file path=xl/sharedStrings.xml><?xml version="1.0" encoding="utf-8"?>
<sst xmlns="http://schemas.openxmlformats.org/spreadsheetml/2006/main" count="155" uniqueCount="68">
  <si>
    <t>Navn</t>
  </si>
  <si>
    <t>1.ser</t>
  </si>
  <si>
    <t>2.ser</t>
  </si>
  <si>
    <t>3.ser</t>
  </si>
  <si>
    <t>4.ser</t>
  </si>
  <si>
    <t>5.ser</t>
  </si>
  <si>
    <t>6.ser</t>
  </si>
  <si>
    <t>HC</t>
  </si>
  <si>
    <t>Total</t>
  </si>
  <si>
    <t>Lisens</t>
  </si>
  <si>
    <t>Klubb</t>
  </si>
  <si>
    <t>Pinnefall</t>
  </si>
  <si>
    <t>KM Agder 2009</t>
  </si>
  <si>
    <t>Damer</t>
  </si>
  <si>
    <t>Herrer</t>
  </si>
  <si>
    <t>Jente</t>
  </si>
  <si>
    <t>Jan Kåre Haugen</t>
  </si>
  <si>
    <t>Evje</t>
  </si>
  <si>
    <t>Asbjørn Haugen</t>
  </si>
  <si>
    <t>Knut Olav Vågsdalen</t>
  </si>
  <si>
    <t>Ann Louise Haugen</t>
  </si>
  <si>
    <t>Hilde Aas</t>
  </si>
  <si>
    <t>Arendal BK</t>
  </si>
  <si>
    <t>Trygve Ø Johansen</t>
  </si>
  <si>
    <t>Odd Helge Føreland</t>
  </si>
  <si>
    <t>Eivnd Haukom</t>
  </si>
  <si>
    <t>Sør-x</t>
  </si>
  <si>
    <t>Lise Haukom</t>
  </si>
  <si>
    <t>Sør-X</t>
  </si>
  <si>
    <t>Merete Haukom</t>
  </si>
  <si>
    <t>Amanda Olafsson</t>
  </si>
  <si>
    <t>Harald Brochmann</t>
  </si>
  <si>
    <t>Vennesla</t>
  </si>
  <si>
    <t>Trond Nilsen</t>
  </si>
  <si>
    <t>Bernt Breistøl</t>
  </si>
  <si>
    <t>Vepsa</t>
  </si>
  <si>
    <t>Nils Christian Stensrud</t>
  </si>
  <si>
    <t>Jørn Ivan Brandett</t>
  </si>
  <si>
    <t>U-12</t>
  </si>
  <si>
    <t>Kim Madsen Roiha</t>
  </si>
  <si>
    <t>Vegar Robstad</t>
  </si>
  <si>
    <t>Steffen Andersen</t>
  </si>
  <si>
    <t>Venesla</t>
  </si>
  <si>
    <t>Ole Ormshammer</t>
  </si>
  <si>
    <t>Joachim Bai</t>
  </si>
  <si>
    <t>Kenneth Olaisen</t>
  </si>
  <si>
    <t>Egil Odderstøl</t>
  </si>
  <si>
    <t>Sverre Bakken</t>
  </si>
  <si>
    <t>Thor Olsen</t>
  </si>
  <si>
    <t>Veteran</t>
  </si>
  <si>
    <t>Linda Olafsson</t>
  </si>
  <si>
    <t>Daniel Balchen</t>
  </si>
  <si>
    <t>flere strike</t>
  </si>
  <si>
    <t>1. steg</t>
  </si>
  <si>
    <t xml:space="preserve">Merete </t>
  </si>
  <si>
    <t xml:space="preserve">Lise </t>
  </si>
  <si>
    <t>2. steg</t>
  </si>
  <si>
    <t xml:space="preserve">Ann Loise </t>
  </si>
  <si>
    <t>Eivind</t>
  </si>
  <si>
    <t>Odd Helge</t>
  </si>
  <si>
    <t>Trygve</t>
  </si>
  <si>
    <t>Egil</t>
  </si>
  <si>
    <t>Thor</t>
  </si>
  <si>
    <t>Sverre</t>
  </si>
  <si>
    <t>Jan Kåre</t>
  </si>
  <si>
    <t>Nils Christian</t>
  </si>
  <si>
    <t>Vinner</t>
  </si>
  <si>
    <t>vinner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</si>
</sst>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381000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0" cy="593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J40" sqref="J40"/>
    </sheetView>
  </sheetViews>
  <sheetFormatPr defaultColWidth="11.421875" defaultRowHeight="12.75"/>
  <cols>
    <col min="1" max="1" width="11.421875" style="4" customWidth="1"/>
    <col min="2" max="2" width="21.28125" style="0" customWidth="1"/>
    <col min="3" max="3" width="19.140625" style="0" customWidth="1"/>
    <col min="4" max="9" width="6.421875" style="0" customWidth="1"/>
    <col min="10" max="10" width="9.421875" style="0" customWidth="1"/>
    <col min="11" max="11" width="8.28125" style="0" customWidth="1"/>
    <col min="12" max="12" width="9.140625" style="0" customWidth="1"/>
  </cols>
  <sheetData>
    <row r="1" spans="5:8" ht="12.75">
      <c r="E1" s="3" t="s">
        <v>12</v>
      </c>
      <c r="H1" s="3"/>
    </row>
    <row r="3" spans="1:13" ht="12.75">
      <c r="A3" s="6" t="s">
        <v>9</v>
      </c>
      <c r="B3" s="7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11</v>
      </c>
      <c r="K3" s="7" t="s">
        <v>7</v>
      </c>
      <c r="L3" s="7" t="s">
        <v>8</v>
      </c>
      <c r="M3" s="2"/>
    </row>
    <row r="4" spans="1:13" ht="12.75">
      <c r="A4" s="5">
        <v>18192</v>
      </c>
      <c r="B4" s="1" t="s">
        <v>36</v>
      </c>
      <c r="C4" s="1" t="s">
        <v>35</v>
      </c>
      <c r="D4" s="1">
        <v>201</v>
      </c>
      <c r="E4" s="1">
        <v>210</v>
      </c>
      <c r="F4" s="1">
        <v>246</v>
      </c>
      <c r="G4" s="1">
        <v>298</v>
      </c>
      <c r="H4" s="1">
        <v>202</v>
      </c>
      <c r="I4" s="1">
        <v>257</v>
      </c>
      <c r="J4" s="1">
        <f aca="true" t="shared" si="0" ref="J4:J20">D4+E4+F4+G4+H4+I4</f>
        <v>1414</v>
      </c>
      <c r="K4" s="1">
        <v>0</v>
      </c>
      <c r="L4" s="1">
        <f aca="true" t="shared" si="1" ref="L4:L20">D4+E4+F4+G4+H4+I4+K4</f>
        <v>1414</v>
      </c>
      <c r="M4" s="2"/>
    </row>
    <row r="5" spans="1:13" ht="12.75">
      <c r="A5" s="5">
        <v>12276</v>
      </c>
      <c r="B5" s="1" t="s">
        <v>16</v>
      </c>
      <c r="C5" s="1" t="s">
        <v>17</v>
      </c>
      <c r="D5" s="1">
        <v>227</v>
      </c>
      <c r="E5" s="1">
        <v>237</v>
      </c>
      <c r="F5" s="1">
        <v>211</v>
      </c>
      <c r="G5" s="1">
        <v>211</v>
      </c>
      <c r="H5" s="1">
        <v>178</v>
      </c>
      <c r="I5" s="1">
        <v>241</v>
      </c>
      <c r="J5" s="1">
        <f t="shared" si="0"/>
        <v>1305</v>
      </c>
      <c r="K5" s="1">
        <v>0</v>
      </c>
      <c r="L5" s="1">
        <f t="shared" si="1"/>
        <v>1305</v>
      </c>
      <c r="M5" s="2"/>
    </row>
    <row r="6" spans="1:13" ht="12.75">
      <c r="A6" s="5">
        <v>21533</v>
      </c>
      <c r="B6" s="1" t="s">
        <v>24</v>
      </c>
      <c r="C6" s="1" t="s">
        <v>17</v>
      </c>
      <c r="D6" s="1">
        <v>151</v>
      </c>
      <c r="E6" s="1">
        <v>202</v>
      </c>
      <c r="F6" s="1">
        <v>173</v>
      </c>
      <c r="G6" s="1">
        <v>189</v>
      </c>
      <c r="H6" s="1">
        <v>203</v>
      </c>
      <c r="I6" s="1">
        <v>185</v>
      </c>
      <c r="J6" s="1">
        <f t="shared" si="0"/>
        <v>1103</v>
      </c>
      <c r="K6" s="1">
        <v>72</v>
      </c>
      <c r="L6" s="1">
        <f t="shared" si="1"/>
        <v>1175</v>
      </c>
      <c r="M6" s="2"/>
    </row>
    <row r="7" spans="1:13" ht="12.75">
      <c r="A7" s="5">
        <v>12028</v>
      </c>
      <c r="B7" s="1" t="s">
        <v>34</v>
      </c>
      <c r="C7" s="1" t="s">
        <v>35</v>
      </c>
      <c r="D7" s="1">
        <v>214</v>
      </c>
      <c r="E7" s="1">
        <v>167</v>
      </c>
      <c r="F7" s="1">
        <v>214</v>
      </c>
      <c r="G7" s="1">
        <v>188</v>
      </c>
      <c r="H7" s="1">
        <v>190</v>
      </c>
      <c r="I7" s="1">
        <v>189</v>
      </c>
      <c r="J7" s="1">
        <f t="shared" si="0"/>
        <v>1162</v>
      </c>
      <c r="K7" s="1">
        <v>0</v>
      </c>
      <c r="L7" s="1">
        <f t="shared" si="1"/>
        <v>1162</v>
      </c>
      <c r="M7" s="2"/>
    </row>
    <row r="8" spans="1:13" ht="12.75">
      <c r="A8" s="5">
        <v>21482</v>
      </c>
      <c r="B8" s="1" t="s">
        <v>37</v>
      </c>
      <c r="C8" s="1" t="s">
        <v>26</v>
      </c>
      <c r="D8" s="1">
        <v>176</v>
      </c>
      <c r="E8" s="1">
        <v>201</v>
      </c>
      <c r="F8" s="1">
        <v>180</v>
      </c>
      <c r="G8" s="1">
        <v>213</v>
      </c>
      <c r="H8" s="1">
        <v>223</v>
      </c>
      <c r="I8" s="1">
        <v>153</v>
      </c>
      <c r="J8" s="1">
        <f t="shared" si="0"/>
        <v>1146</v>
      </c>
      <c r="K8" s="1">
        <v>6</v>
      </c>
      <c r="L8" s="1">
        <f t="shared" si="1"/>
        <v>1152</v>
      </c>
      <c r="M8" s="2"/>
    </row>
    <row r="9" spans="1:13" ht="12.75">
      <c r="A9" s="5">
        <v>22457</v>
      </c>
      <c r="B9" s="1" t="s">
        <v>19</v>
      </c>
      <c r="C9" s="1" t="s">
        <v>17</v>
      </c>
      <c r="D9" s="1">
        <v>146</v>
      </c>
      <c r="E9" s="1">
        <v>150</v>
      </c>
      <c r="F9" s="1">
        <v>185</v>
      </c>
      <c r="G9" s="1">
        <v>181</v>
      </c>
      <c r="H9" s="1">
        <v>203</v>
      </c>
      <c r="I9" s="1">
        <v>175</v>
      </c>
      <c r="J9" s="1">
        <f t="shared" si="0"/>
        <v>1040</v>
      </c>
      <c r="K9" s="1">
        <v>96</v>
      </c>
      <c r="L9" s="1">
        <f t="shared" si="1"/>
        <v>1136</v>
      </c>
      <c r="M9" s="2"/>
    </row>
    <row r="10" spans="1:13" ht="12.75">
      <c r="A10" s="5">
        <v>18138</v>
      </c>
      <c r="B10" s="1" t="s">
        <v>18</v>
      </c>
      <c r="C10" s="1" t="s">
        <v>17</v>
      </c>
      <c r="D10" s="1">
        <v>182</v>
      </c>
      <c r="E10" s="1">
        <v>172</v>
      </c>
      <c r="F10" s="1">
        <v>192</v>
      </c>
      <c r="G10" s="1">
        <v>184</v>
      </c>
      <c r="H10" s="1">
        <v>194</v>
      </c>
      <c r="I10" s="1">
        <v>183</v>
      </c>
      <c r="J10" s="1">
        <f t="shared" si="0"/>
        <v>1107</v>
      </c>
      <c r="K10" s="1">
        <v>18</v>
      </c>
      <c r="L10" s="1">
        <f t="shared" si="1"/>
        <v>1125</v>
      </c>
      <c r="M10" s="2"/>
    </row>
    <row r="11" spans="1:13" ht="12.75">
      <c r="A11" s="5">
        <v>12273</v>
      </c>
      <c r="B11" s="1" t="s">
        <v>31</v>
      </c>
      <c r="C11" s="1" t="s">
        <v>32</v>
      </c>
      <c r="D11" s="1">
        <v>154</v>
      </c>
      <c r="E11" s="1">
        <v>167</v>
      </c>
      <c r="F11" s="1">
        <v>185</v>
      </c>
      <c r="G11" s="1">
        <v>160</v>
      </c>
      <c r="H11" s="1">
        <v>183</v>
      </c>
      <c r="I11" s="1">
        <v>213</v>
      </c>
      <c r="J11" s="1">
        <f t="shared" si="0"/>
        <v>1062</v>
      </c>
      <c r="K11" s="1">
        <v>36</v>
      </c>
      <c r="L11" s="1">
        <f t="shared" si="1"/>
        <v>1098</v>
      </c>
      <c r="M11" s="2"/>
    </row>
    <row r="12" spans="1:13" ht="12.75">
      <c r="A12" s="5">
        <v>12201</v>
      </c>
      <c r="B12" s="1" t="s">
        <v>33</v>
      </c>
      <c r="C12" s="1" t="s">
        <v>32</v>
      </c>
      <c r="D12" s="1">
        <v>202</v>
      </c>
      <c r="E12" s="1">
        <v>181</v>
      </c>
      <c r="F12" s="1">
        <v>178</v>
      </c>
      <c r="G12" s="1">
        <v>164</v>
      </c>
      <c r="H12" s="1">
        <v>151</v>
      </c>
      <c r="I12" s="1">
        <v>171</v>
      </c>
      <c r="J12" s="1">
        <f t="shared" si="0"/>
        <v>1047</v>
      </c>
      <c r="K12" s="1">
        <v>30</v>
      </c>
      <c r="L12" s="1">
        <f t="shared" si="1"/>
        <v>1077</v>
      </c>
      <c r="M12" s="2"/>
    </row>
    <row r="13" spans="1:12" ht="12.75">
      <c r="A13" s="5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3" ht="12.75">
      <c r="A14" s="5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  <c r="M14" s="2"/>
    </row>
    <row r="15" spans="1:13" ht="12.75">
      <c r="A15" s="5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  <c r="M15" s="2"/>
    </row>
    <row r="16" spans="1:13" ht="12.75">
      <c r="A16" s="5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  <c r="M16" s="2"/>
    </row>
    <row r="17" spans="1:13" ht="12.75">
      <c r="A17" s="5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  <c r="M17" s="2"/>
    </row>
    <row r="18" spans="1:13" ht="12.75">
      <c r="A18" s="5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  <c r="M18" s="2"/>
    </row>
    <row r="19" spans="1:13" ht="12.75">
      <c r="A19" s="5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  <c r="M19" s="2"/>
    </row>
    <row r="20" spans="1:13" ht="12.75">
      <c r="A20" s="5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  <c r="M20" s="2"/>
    </row>
    <row r="21" spans="1:13" ht="12.75">
      <c r="A21" s="6"/>
      <c r="B21" s="7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</row>
    <row r="22" spans="1:13" ht="12.75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8"/>
      <c r="B25" s="2" t="s">
        <v>53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8"/>
      <c r="B26" s="2" t="s">
        <v>59</v>
      </c>
      <c r="C26" s="2">
        <v>135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8"/>
      <c r="B27" s="2" t="s">
        <v>64</v>
      </c>
      <c r="C27" s="2">
        <v>192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8"/>
      <c r="B29" s="9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8"/>
      <c r="B30" s="9" t="s">
        <v>64</v>
      </c>
      <c r="C30" s="2">
        <v>194</v>
      </c>
      <c r="D30" s="2">
        <v>165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8"/>
      <c r="B31" s="10" t="s">
        <v>65</v>
      </c>
      <c r="C31" s="10">
        <v>186</v>
      </c>
      <c r="D31" s="11">
        <v>181</v>
      </c>
      <c r="E31" s="11"/>
      <c r="F31" s="11" t="s">
        <v>66</v>
      </c>
      <c r="G31" s="2"/>
      <c r="H31" s="2"/>
      <c r="I31" s="2"/>
      <c r="J31" s="2"/>
      <c r="K31" s="2"/>
      <c r="L31" s="2"/>
      <c r="M31" s="2"/>
    </row>
    <row r="32" spans="1:13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N7" sqref="N7"/>
    </sheetView>
  </sheetViews>
  <sheetFormatPr defaultColWidth="11.421875" defaultRowHeight="12.75"/>
  <cols>
    <col min="2" max="2" width="21.28125" style="0" customWidth="1"/>
    <col min="4" max="9" width="6.421875" style="0" customWidth="1"/>
  </cols>
  <sheetData>
    <row r="1" spans="1:8" ht="12.75">
      <c r="A1" s="4"/>
      <c r="E1" s="3" t="s">
        <v>12</v>
      </c>
      <c r="H1" s="3"/>
    </row>
    <row r="2" ht="12.75">
      <c r="A2" s="4"/>
    </row>
    <row r="3" spans="1:12" ht="12.75">
      <c r="A3" s="6" t="s">
        <v>9</v>
      </c>
      <c r="B3" s="7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11</v>
      </c>
      <c r="K3" s="7" t="s">
        <v>7</v>
      </c>
      <c r="L3" s="7" t="s">
        <v>8</v>
      </c>
    </row>
    <row r="4" spans="1:12" ht="12.75">
      <c r="A4" s="5">
        <v>12752</v>
      </c>
      <c r="B4" s="1" t="s">
        <v>20</v>
      </c>
      <c r="C4" s="1" t="s">
        <v>17</v>
      </c>
      <c r="D4" s="1">
        <v>234</v>
      </c>
      <c r="E4" s="1">
        <v>142</v>
      </c>
      <c r="F4" s="1">
        <v>193</v>
      </c>
      <c r="G4" s="1">
        <v>269</v>
      </c>
      <c r="H4" s="1">
        <v>171</v>
      </c>
      <c r="I4" s="1">
        <v>226</v>
      </c>
      <c r="J4" s="1">
        <f aca="true" t="shared" si="0" ref="J4:J22">D4+E4+F4+G4+H4+I4</f>
        <v>1235</v>
      </c>
      <c r="K4" s="1">
        <v>0</v>
      </c>
      <c r="L4" s="1">
        <f aca="true" t="shared" si="1" ref="L4:L22">D4+E4+F4+G4+H4+I4+K4</f>
        <v>1235</v>
      </c>
    </row>
    <row r="5" spans="1:12" ht="12.75">
      <c r="A5" s="5">
        <v>21793</v>
      </c>
      <c r="B5" s="1" t="s">
        <v>29</v>
      </c>
      <c r="C5" s="1" t="s">
        <v>28</v>
      </c>
      <c r="D5" s="1">
        <v>150</v>
      </c>
      <c r="E5" s="1">
        <v>183</v>
      </c>
      <c r="F5" s="1">
        <v>167</v>
      </c>
      <c r="G5" s="1">
        <v>194</v>
      </c>
      <c r="H5" s="1">
        <v>176</v>
      </c>
      <c r="I5" s="1">
        <v>219</v>
      </c>
      <c r="J5" s="1">
        <f t="shared" si="0"/>
        <v>1089</v>
      </c>
      <c r="K5" s="1">
        <v>36</v>
      </c>
      <c r="L5" s="1">
        <f t="shared" si="1"/>
        <v>1125</v>
      </c>
    </row>
    <row r="6" spans="1:12" ht="12.75">
      <c r="A6" s="5">
        <v>22800</v>
      </c>
      <c r="B6" s="1" t="s">
        <v>27</v>
      </c>
      <c r="C6" s="1" t="s">
        <v>28</v>
      </c>
      <c r="D6" s="1">
        <v>133</v>
      </c>
      <c r="E6" s="1">
        <v>171</v>
      </c>
      <c r="F6" s="1">
        <v>145</v>
      </c>
      <c r="G6" s="1">
        <v>148</v>
      </c>
      <c r="H6" s="1">
        <v>131</v>
      </c>
      <c r="I6" s="1">
        <v>127</v>
      </c>
      <c r="J6" s="1">
        <f t="shared" si="0"/>
        <v>855</v>
      </c>
      <c r="K6" s="1">
        <v>240</v>
      </c>
      <c r="L6" s="1">
        <f t="shared" si="1"/>
        <v>1095</v>
      </c>
    </row>
    <row r="7" spans="1:13" ht="12.75">
      <c r="A7" s="5">
        <v>20045</v>
      </c>
      <c r="B7" s="1" t="s">
        <v>30</v>
      </c>
      <c r="C7" s="1" t="s">
        <v>28</v>
      </c>
      <c r="D7" s="1">
        <v>199</v>
      </c>
      <c r="E7" s="1">
        <v>179</v>
      </c>
      <c r="F7" s="1">
        <v>185</v>
      </c>
      <c r="G7" s="1">
        <v>146</v>
      </c>
      <c r="H7" s="1">
        <v>178</v>
      </c>
      <c r="I7" s="1">
        <v>198</v>
      </c>
      <c r="J7" s="1">
        <f>D7+E7+F7+G7+H7+I7</f>
        <v>1085</v>
      </c>
      <c r="K7" s="1">
        <v>6</v>
      </c>
      <c r="L7" s="1">
        <f>D7+E7+F7+G7+H7+I7+K7</f>
        <v>1091</v>
      </c>
      <c r="M7" t="s">
        <v>52</v>
      </c>
    </row>
    <row r="8" spans="1:12" ht="12.75">
      <c r="A8" s="5">
        <v>18194</v>
      </c>
      <c r="B8" s="1" t="s">
        <v>21</v>
      </c>
      <c r="C8" s="1" t="s">
        <v>22</v>
      </c>
      <c r="D8" s="1">
        <v>181</v>
      </c>
      <c r="E8" s="1">
        <v>144</v>
      </c>
      <c r="F8" s="1">
        <v>190</v>
      </c>
      <c r="G8" s="1">
        <v>159</v>
      </c>
      <c r="H8" s="1">
        <v>148</v>
      </c>
      <c r="I8" s="1">
        <v>197</v>
      </c>
      <c r="J8" s="1">
        <f t="shared" si="0"/>
        <v>1019</v>
      </c>
      <c r="K8" s="1">
        <v>72</v>
      </c>
      <c r="L8" s="1">
        <f t="shared" si="1"/>
        <v>1091</v>
      </c>
    </row>
    <row r="9" spans="1:12" ht="12.75">
      <c r="A9" s="5">
        <v>12046</v>
      </c>
      <c r="B9" s="1" t="s">
        <v>50</v>
      </c>
      <c r="C9" s="1" t="s">
        <v>28</v>
      </c>
      <c r="D9" s="1">
        <v>159</v>
      </c>
      <c r="E9" s="1">
        <v>164</v>
      </c>
      <c r="F9" s="1">
        <v>149</v>
      </c>
      <c r="G9" s="1">
        <v>158</v>
      </c>
      <c r="H9" s="1">
        <v>145</v>
      </c>
      <c r="I9" s="1">
        <v>181</v>
      </c>
      <c r="J9" s="1">
        <f t="shared" si="0"/>
        <v>956</v>
      </c>
      <c r="K9" s="1">
        <v>0</v>
      </c>
      <c r="L9" s="1">
        <f t="shared" si="1"/>
        <v>956</v>
      </c>
    </row>
    <row r="10" spans="1:12" ht="12.75">
      <c r="A10" s="5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ht="12.75">
      <c r="A11" s="5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ht="12.75">
      <c r="A12" s="5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ht="12.75">
      <c r="A13" s="5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ht="12.75">
      <c r="A14" s="5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ht="12.75">
      <c r="A15" s="5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ht="12.75">
      <c r="A16" s="5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ht="12.75">
      <c r="A17" s="5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ht="12.75">
      <c r="A18" s="5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ht="12.75">
      <c r="A19" s="5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ht="12.75">
      <c r="A20" s="5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ht="12.75">
      <c r="A21" s="5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ht="12.75">
      <c r="A22" s="5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ht="12.75">
      <c r="A23" s="6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7" ht="12.75">
      <c r="B27" t="s">
        <v>53</v>
      </c>
    </row>
    <row r="28" spans="2:3" ht="12.75">
      <c r="B28" t="s">
        <v>54</v>
      </c>
      <c r="C28">
        <v>180</v>
      </c>
    </row>
    <row r="29" spans="2:3" ht="12.75">
      <c r="B29" t="s">
        <v>55</v>
      </c>
      <c r="C29">
        <v>209</v>
      </c>
    </row>
    <row r="31" ht="12.75">
      <c r="B31" t="s">
        <v>56</v>
      </c>
    </row>
    <row r="32" spans="2:3" ht="12.75">
      <c r="B32" t="s">
        <v>55</v>
      </c>
      <c r="C32">
        <v>166</v>
      </c>
    </row>
    <row r="33" spans="2:5" ht="12.75">
      <c r="B33" s="3" t="s">
        <v>57</v>
      </c>
      <c r="C33" s="3">
        <v>221</v>
      </c>
      <c r="D33" s="3"/>
      <c r="E33" s="3" t="s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J33" sqref="J33"/>
    </sheetView>
  </sheetViews>
  <sheetFormatPr defaultColWidth="11.421875" defaultRowHeight="12.75"/>
  <cols>
    <col min="2" max="2" width="15.140625" style="0" customWidth="1"/>
    <col min="4" max="9" width="6.421875" style="0" customWidth="1"/>
  </cols>
  <sheetData>
    <row r="1" spans="1:8" ht="12.75">
      <c r="A1" s="4"/>
      <c r="E1" s="3" t="s">
        <v>12</v>
      </c>
      <c r="H1" s="3"/>
    </row>
    <row r="2" ht="12.75">
      <c r="A2" s="4"/>
    </row>
    <row r="3" spans="1:12" ht="12.75">
      <c r="A3" s="6" t="s">
        <v>9</v>
      </c>
      <c r="B3" s="7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11</v>
      </c>
      <c r="K3" s="7" t="s">
        <v>7</v>
      </c>
      <c r="L3" s="7" t="s">
        <v>8</v>
      </c>
    </row>
    <row r="4" spans="1:12" ht="12.75">
      <c r="A4" s="6"/>
      <c r="B4" s="7" t="s">
        <v>49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2.75">
      <c r="A5" s="5">
        <v>20719</v>
      </c>
      <c r="B5" s="1" t="s">
        <v>47</v>
      </c>
      <c r="C5" s="1" t="s">
        <v>32</v>
      </c>
      <c r="D5" s="1">
        <v>177</v>
      </c>
      <c r="E5" s="1">
        <v>200</v>
      </c>
      <c r="F5" s="1">
        <v>170</v>
      </c>
      <c r="G5" s="1">
        <v>176</v>
      </c>
      <c r="H5" s="1">
        <v>194</v>
      </c>
      <c r="I5" s="1">
        <v>189</v>
      </c>
      <c r="J5" s="1">
        <f>D5+E5+F5+G5+H5+I5</f>
        <v>1106</v>
      </c>
      <c r="K5" s="1">
        <v>72</v>
      </c>
      <c r="L5" s="1">
        <f>D5+E5+F5+G5+H5+I5+K5</f>
        <v>1178</v>
      </c>
      <c r="M5" s="2"/>
    </row>
    <row r="6" spans="1:12" ht="12.75">
      <c r="A6" s="5">
        <v>21747</v>
      </c>
      <c r="B6" s="1" t="s">
        <v>48</v>
      </c>
      <c r="C6" s="1" t="s">
        <v>32</v>
      </c>
      <c r="D6" s="1">
        <v>182</v>
      </c>
      <c r="E6" s="1">
        <v>181</v>
      </c>
      <c r="F6" s="1">
        <v>165</v>
      </c>
      <c r="G6" s="1">
        <v>170</v>
      </c>
      <c r="H6" s="1">
        <v>171</v>
      </c>
      <c r="I6" s="1">
        <v>190</v>
      </c>
      <c r="J6" s="1">
        <f>D6+E6+F6+G6+H6+I6</f>
        <v>1059</v>
      </c>
      <c r="K6" s="1">
        <v>108</v>
      </c>
      <c r="L6" s="1">
        <f>D6+E6+F6+G6+H6+I6+K6</f>
        <v>1167</v>
      </c>
    </row>
    <row r="7" spans="1:13" ht="12.75">
      <c r="A7" s="5">
        <v>12816</v>
      </c>
      <c r="B7" s="1" t="s">
        <v>46</v>
      </c>
      <c r="C7" s="1" t="s">
        <v>32</v>
      </c>
      <c r="D7" s="1">
        <v>183</v>
      </c>
      <c r="E7" s="1">
        <v>170</v>
      </c>
      <c r="F7" s="1">
        <v>222</v>
      </c>
      <c r="G7" s="1">
        <v>212</v>
      </c>
      <c r="H7" s="1">
        <v>142</v>
      </c>
      <c r="I7" s="1">
        <v>164</v>
      </c>
      <c r="J7" s="1">
        <f>D7+E7+F7+G7+H7+I7</f>
        <v>1093</v>
      </c>
      <c r="K7" s="1">
        <v>48</v>
      </c>
      <c r="L7" s="1">
        <f>D7+E7+F7+G7+H7+I7+K7</f>
        <v>1141</v>
      </c>
      <c r="M7" s="2"/>
    </row>
    <row r="8" spans="1:12" ht="12.75">
      <c r="A8" s="5"/>
      <c r="B8" s="1"/>
      <c r="C8" s="1"/>
      <c r="D8" s="1"/>
      <c r="E8" s="1"/>
      <c r="F8" s="1"/>
      <c r="G8" s="1"/>
      <c r="H8" s="1"/>
      <c r="I8" s="1"/>
      <c r="J8" s="1">
        <f aca="true" t="shared" si="0" ref="J8:J24">D8+E8+F8+G8+H8+I8</f>
        <v>0</v>
      </c>
      <c r="K8" s="1"/>
      <c r="L8" s="1">
        <f aca="true" t="shared" si="1" ref="L8:L24">D8+E8+F8+G8+H8+I8+K8</f>
        <v>0</v>
      </c>
    </row>
    <row r="9" spans="1:12" ht="12.75">
      <c r="A9" s="5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</row>
    <row r="10" spans="1:12" ht="12.75">
      <c r="A10" s="5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ht="12.75">
      <c r="A11" s="5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ht="12.75">
      <c r="A12" s="5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ht="12.75">
      <c r="A13" s="5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ht="12.75">
      <c r="A14" s="5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ht="12.75">
      <c r="A15" s="5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ht="12.75">
      <c r="A16" s="5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ht="12.75">
      <c r="A17" s="5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ht="12.75">
      <c r="A18" s="5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ht="12.75">
      <c r="A19" s="5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ht="12.75">
      <c r="A20" s="5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ht="12.75">
      <c r="A21" s="5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ht="12.75">
      <c r="A22" s="5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ht="12.75">
      <c r="A23" s="5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  <row r="24" spans="1:12" ht="12.75">
      <c r="A24" s="5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>
        <f t="shared" si="1"/>
        <v>0</v>
      </c>
    </row>
    <row r="27" ht="12.75">
      <c r="B27" t="s">
        <v>53</v>
      </c>
    </row>
    <row r="28" spans="2:3" ht="12.75">
      <c r="B28" t="s">
        <v>61</v>
      </c>
      <c r="C28">
        <v>176</v>
      </c>
    </row>
    <row r="29" spans="2:3" ht="12.75">
      <c r="B29" t="s">
        <v>62</v>
      </c>
      <c r="C29">
        <v>113</v>
      </c>
    </row>
    <row r="31" ht="12.75">
      <c r="B31" t="s">
        <v>56</v>
      </c>
    </row>
    <row r="32" spans="2:3" ht="12.75">
      <c r="B32" t="s">
        <v>61</v>
      </c>
      <c r="C32">
        <v>171</v>
      </c>
    </row>
    <row r="33" spans="2:5" ht="12.75">
      <c r="B33" s="3" t="s">
        <v>63</v>
      </c>
      <c r="C33" s="3">
        <v>204</v>
      </c>
      <c r="D33" s="3"/>
      <c r="E33" s="3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J32" sqref="J32"/>
    </sheetView>
  </sheetViews>
  <sheetFormatPr defaultColWidth="11.421875" defaultRowHeight="12.75"/>
  <cols>
    <col min="2" max="2" width="20.7109375" style="0" customWidth="1"/>
    <col min="4" max="9" width="6.421875" style="0" customWidth="1"/>
  </cols>
  <sheetData>
    <row r="1" spans="1:8" ht="12.75">
      <c r="A1" s="4"/>
      <c r="E1" s="3" t="s">
        <v>12</v>
      </c>
      <c r="H1" s="3"/>
    </row>
    <row r="2" ht="12.75">
      <c r="A2" s="4"/>
    </row>
    <row r="3" spans="1:12" ht="12.75">
      <c r="A3" s="6" t="s">
        <v>9</v>
      </c>
      <c r="B3" s="7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11</v>
      </c>
      <c r="K3" s="7" t="s">
        <v>7</v>
      </c>
      <c r="L3" s="7" t="s">
        <v>8</v>
      </c>
    </row>
    <row r="4" spans="1:12" ht="12.75">
      <c r="A4" s="5">
        <v>21535</v>
      </c>
      <c r="B4" s="1" t="s">
        <v>23</v>
      </c>
      <c r="C4" s="1" t="s">
        <v>17</v>
      </c>
      <c r="D4" s="1">
        <v>235</v>
      </c>
      <c r="E4" s="1">
        <v>203</v>
      </c>
      <c r="F4" s="1">
        <v>192</v>
      </c>
      <c r="G4" s="1">
        <v>193</v>
      </c>
      <c r="H4" s="1">
        <v>213</v>
      </c>
      <c r="I4" s="1">
        <v>213</v>
      </c>
      <c r="J4" s="1">
        <f aca="true" t="shared" si="0" ref="J4:J23">D4+E4+F4+G4+H4+I4</f>
        <v>1249</v>
      </c>
      <c r="K4" s="1">
        <v>30</v>
      </c>
      <c r="L4" s="1">
        <f aca="true" t="shared" si="1" ref="L4:L23">D4+E4+F4+G4+H4+I4+K4</f>
        <v>1279</v>
      </c>
    </row>
    <row r="5" spans="1:12" ht="12.75">
      <c r="A5" s="5">
        <v>21533</v>
      </c>
      <c r="B5" s="1" t="s">
        <v>24</v>
      </c>
      <c r="C5" s="1" t="s">
        <v>17</v>
      </c>
      <c r="D5" s="1">
        <v>177</v>
      </c>
      <c r="E5" s="1">
        <v>192</v>
      </c>
      <c r="F5" s="1">
        <v>140</v>
      </c>
      <c r="G5" s="1">
        <v>213</v>
      </c>
      <c r="H5" s="1">
        <v>191</v>
      </c>
      <c r="I5" s="1">
        <v>163</v>
      </c>
      <c r="J5" s="1">
        <f t="shared" si="0"/>
        <v>1076</v>
      </c>
      <c r="K5" s="1">
        <v>30</v>
      </c>
      <c r="L5" s="1">
        <f t="shared" si="1"/>
        <v>1106</v>
      </c>
    </row>
    <row r="6" spans="1:12" ht="12.75">
      <c r="A6" s="5">
        <v>22940</v>
      </c>
      <c r="B6" s="1" t="s">
        <v>25</v>
      </c>
      <c r="C6" s="1" t="s">
        <v>26</v>
      </c>
      <c r="D6" s="1">
        <v>199</v>
      </c>
      <c r="E6" s="1">
        <v>139</v>
      </c>
      <c r="F6" s="1">
        <v>146</v>
      </c>
      <c r="G6" s="1">
        <v>114</v>
      </c>
      <c r="H6" s="1">
        <v>126</v>
      </c>
      <c r="I6" s="1">
        <v>125</v>
      </c>
      <c r="J6" s="1">
        <f t="shared" si="0"/>
        <v>849</v>
      </c>
      <c r="K6" s="1">
        <v>90</v>
      </c>
      <c r="L6" s="1">
        <f t="shared" si="1"/>
        <v>939</v>
      </c>
    </row>
    <row r="7" spans="1:12" ht="12.75">
      <c r="A7" s="5">
        <v>24554</v>
      </c>
      <c r="B7" s="1" t="s">
        <v>40</v>
      </c>
      <c r="C7" s="1" t="s">
        <v>32</v>
      </c>
      <c r="D7" s="1">
        <v>93</v>
      </c>
      <c r="E7" s="1">
        <v>103</v>
      </c>
      <c r="F7" s="1">
        <v>145</v>
      </c>
      <c r="G7" s="1">
        <v>116</v>
      </c>
      <c r="H7" s="1">
        <v>145</v>
      </c>
      <c r="I7" s="1">
        <v>169</v>
      </c>
      <c r="J7" s="1">
        <f t="shared" si="0"/>
        <v>771</v>
      </c>
      <c r="K7" s="1">
        <v>90</v>
      </c>
      <c r="L7" s="1">
        <f t="shared" si="1"/>
        <v>861</v>
      </c>
    </row>
    <row r="8" spans="1:12" ht="12.75">
      <c r="A8" s="5">
        <v>24441</v>
      </c>
      <c r="B8" s="1" t="s">
        <v>41</v>
      </c>
      <c r="C8" s="1" t="s">
        <v>42</v>
      </c>
      <c r="D8" s="1">
        <v>139</v>
      </c>
      <c r="E8" s="1">
        <v>129</v>
      </c>
      <c r="F8" s="1">
        <v>110</v>
      </c>
      <c r="G8" s="1">
        <v>100</v>
      </c>
      <c r="H8" s="1">
        <v>106</v>
      </c>
      <c r="I8" s="1">
        <v>123</v>
      </c>
      <c r="J8" s="1">
        <f t="shared" si="0"/>
        <v>707</v>
      </c>
      <c r="K8" s="1">
        <v>120</v>
      </c>
      <c r="L8" s="1">
        <f t="shared" si="1"/>
        <v>827</v>
      </c>
    </row>
    <row r="9" spans="1:12" ht="12.75">
      <c r="A9" s="5">
        <v>24443</v>
      </c>
      <c r="B9" s="1" t="s">
        <v>45</v>
      </c>
      <c r="C9" s="1" t="s">
        <v>32</v>
      </c>
      <c r="D9" s="1">
        <v>111</v>
      </c>
      <c r="E9" s="1">
        <v>104</v>
      </c>
      <c r="F9" s="1">
        <v>134</v>
      </c>
      <c r="G9" s="1">
        <v>84</v>
      </c>
      <c r="H9" s="1">
        <v>102</v>
      </c>
      <c r="I9" s="1">
        <v>123</v>
      </c>
      <c r="J9" s="1">
        <f t="shared" si="0"/>
        <v>658</v>
      </c>
      <c r="K9" s="1">
        <v>120</v>
      </c>
      <c r="L9" s="1">
        <f t="shared" si="1"/>
        <v>778</v>
      </c>
    </row>
    <row r="10" spans="1:12" ht="12.75">
      <c r="A10" s="5">
        <v>24551</v>
      </c>
      <c r="B10" s="1" t="s">
        <v>43</v>
      </c>
      <c r="C10" s="1" t="s">
        <v>32</v>
      </c>
      <c r="D10" s="1">
        <v>112</v>
      </c>
      <c r="E10" s="1">
        <v>90</v>
      </c>
      <c r="F10" s="1">
        <v>91</v>
      </c>
      <c r="G10" s="1">
        <v>103</v>
      </c>
      <c r="H10" s="1">
        <v>117</v>
      </c>
      <c r="I10" s="1">
        <v>88</v>
      </c>
      <c r="J10" s="1">
        <f t="shared" si="0"/>
        <v>601</v>
      </c>
      <c r="K10" s="1">
        <v>120</v>
      </c>
      <c r="L10" s="1">
        <f t="shared" si="1"/>
        <v>721</v>
      </c>
    </row>
    <row r="11" spans="1:12" ht="12.75">
      <c r="A11" s="5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ht="12.75">
      <c r="A12" s="5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ht="12.75">
      <c r="A13" s="5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ht="12.75">
      <c r="A14" s="5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ht="12.75">
      <c r="A15" s="5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ht="12.75">
      <c r="A16" s="5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ht="12.75">
      <c r="A17" s="5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ht="12.75">
      <c r="A18" s="5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ht="12.75">
      <c r="A19" s="5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ht="12.75">
      <c r="A20" s="5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ht="12.75">
      <c r="A21" s="5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ht="12.75">
      <c r="A22" s="5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ht="12.75">
      <c r="A23" s="5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  <row r="24" spans="1:12" ht="12.75">
      <c r="A24" s="6"/>
      <c r="B24" s="7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8" ht="12.75">
      <c r="B28" t="s">
        <v>53</v>
      </c>
    </row>
    <row r="29" spans="2:3" ht="12.75">
      <c r="B29" t="s">
        <v>58</v>
      </c>
      <c r="C29">
        <v>114</v>
      </c>
    </row>
    <row r="30" spans="2:3" ht="12.75">
      <c r="B30" t="s">
        <v>59</v>
      </c>
      <c r="C30">
        <v>190</v>
      </c>
    </row>
    <row r="32" ht="12.75">
      <c r="B32" t="s">
        <v>56</v>
      </c>
    </row>
    <row r="33" spans="2:4" ht="12.75">
      <c r="B33" t="s">
        <v>60</v>
      </c>
      <c r="C33">
        <v>186</v>
      </c>
      <c r="D33">
        <v>175</v>
      </c>
    </row>
    <row r="34" spans="2:6" ht="12.75">
      <c r="B34" s="3" t="s">
        <v>59</v>
      </c>
      <c r="C34" s="3">
        <v>213</v>
      </c>
      <c r="D34" s="3">
        <v>218</v>
      </c>
      <c r="E34" s="3"/>
      <c r="F34" s="3" t="s">
        <v>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43" sqref="F43"/>
    </sheetView>
  </sheetViews>
  <sheetFormatPr defaultColWidth="11.421875" defaultRowHeight="12.75"/>
  <cols>
    <col min="2" max="2" width="25.8515625" style="0" customWidth="1"/>
    <col min="4" max="9" width="6.421875" style="0" customWidth="1"/>
  </cols>
  <sheetData>
    <row r="1" spans="1:8" ht="12.75">
      <c r="A1" s="4"/>
      <c r="E1" s="3" t="s">
        <v>12</v>
      </c>
      <c r="H1" s="3"/>
    </row>
    <row r="2" ht="12.75">
      <c r="A2" s="4"/>
    </row>
    <row r="3" spans="1:12" ht="12.75">
      <c r="A3" s="6" t="s">
        <v>9</v>
      </c>
      <c r="B3" s="7" t="s">
        <v>0</v>
      </c>
      <c r="C3" s="7" t="s">
        <v>10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11</v>
      </c>
      <c r="K3" s="7" t="s">
        <v>7</v>
      </c>
      <c r="L3" s="7" t="s">
        <v>8</v>
      </c>
    </row>
    <row r="4" spans="1:12" ht="12.75">
      <c r="A4" s="6"/>
      <c r="B4" s="7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5">
        <v>24438</v>
      </c>
      <c r="B5" s="1" t="s">
        <v>39</v>
      </c>
      <c r="C5" s="1" t="s">
        <v>32</v>
      </c>
      <c r="D5" s="1">
        <v>83</v>
      </c>
      <c r="E5" s="1">
        <v>117</v>
      </c>
      <c r="F5" s="1">
        <v>129</v>
      </c>
      <c r="G5" s="1">
        <v>109</v>
      </c>
      <c r="H5" s="1">
        <v>91</v>
      </c>
      <c r="I5" s="1">
        <v>99</v>
      </c>
      <c r="J5" s="1">
        <f aca="true" t="shared" si="0" ref="J5:J23">D5+E5+F5+G5+H5+I5</f>
        <v>628</v>
      </c>
      <c r="K5" s="1"/>
      <c r="L5" s="1">
        <f aca="true" t="shared" si="1" ref="L5:L23">D5+E5+F5+G5+H5+I5+K5</f>
        <v>628</v>
      </c>
    </row>
    <row r="6" spans="1:12" ht="12.75">
      <c r="A6" s="5">
        <v>24440</v>
      </c>
      <c r="B6" s="1" t="s">
        <v>44</v>
      </c>
      <c r="C6" s="1" t="s">
        <v>32</v>
      </c>
      <c r="D6" s="1">
        <v>88</v>
      </c>
      <c r="E6" s="1">
        <v>107</v>
      </c>
      <c r="F6" s="1">
        <v>150</v>
      </c>
      <c r="G6" s="1">
        <v>91</v>
      </c>
      <c r="H6" s="1">
        <v>117</v>
      </c>
      <c r="I6" s="1">
        <v>92</v>
      </c>
      <c r="J6" s="1">
        <f t="shared" si="0"/>
        <v>645</v>
      </c>
      <c r="K6" s="1"/>
      <c r="L6" s="1">
        <f t="shared" si="1"/>
        <v>645</v>
      </c>
    </row>
    <row r="7" spans="1:12" ht="12.75">
      <c r="A7" s="5">
        <v>24439</v>
      </c>
      <c r="B7" s="1" t="s">
        <v>51</v>
      </c>
      <c r="C7" s="1" t="s">
        <v>32</v>
      </c>
      <c r="D7" s="1">
        <v>99</v>
      </c>
      <c r="E7" s="1">
        <v>153</v>
      </c>
      <c r="F7" s="1">
        <v>78</v>
      </c>
      <c r="G7" s="1">
        <v>105</v>
      </c>
      <c r="H7" s="1">
        <v>105</v>
      </c>
      <c r="I7" s="1">
        <v>167</v>
      </c>
      <c r="J7" s="1">
        <f t="shared" si="0"/>
        <v>707</v>
      </c>
      <c r="K7" s="1"/>
      <c r="L7" s="1">
        <f t="shared" si="1"/>
        <v>707</v>
      </c>
    </row>
    <row r="8" spans="1:12" ht="12.75">
      <c r="A8" s="5"/>
      <c r="B8" s="1"/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>
        <f t="shared" si="1"/>
        <v>0</v>
      </c>
    </row>
    <row r="9" spans="1:12" ht="12.75">
      <c r="A9" s="5"/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1"/>
      <c r="L9" s="1">
        <f t="shared" si="1"/>
        <v>0</v>
      </c>
    </row>
    <row r="10" spans="1:12" ht="12.75">
      <c r="A10" s="5"/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>
        <f t="shared" si="1"/>
        <v>0</v>
      </c>
    </row>
    <row r="11" spans="1:12" ht="12.75">
      <c r="A11" s="5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>
        <f t="shared" si="1"/>
        <v>0</v>
      </c>
    </row>
    <row r="12" spans="1:12" ht="12.75">
      <c r="A12" s="5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>
        <f t="shared" si="1"/>
        <v>0</v>
      </c>
    </row>
    <row r="13" spans="1:12" ht="12.75">
      <c r="A13" s="5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>
        <f t="shared" si="1"/>
        <v>0</v>
      </c>
    </row>
    <row r="14" spans="1:12" ht="12.75">
      <c r="A14" s="5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>
        <f t="shared" si="1"/>
        <v>0</v>
      </c>
    </row>
    <row r="15" spans="1:12" ht="12.75">
      <c r="A15" s="5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>
        <f t="shared" si="1"/>
        <v>0</v>
      </c>
    </row>
    <row r="16" spans="1:12" ht="12.75">
      <c r="A16" s="5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>
        <f t="shared" si="1"/>
        <v>0</v>
      </c>
    </row>
    <row r="17" spans="1:12" ht="12.75">
      <c r="A17" s="5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>
        <f t="shared" si="1"/>
        <v>0</v>
      </c>
    </row>
    <row r="18" spans="1:12" ht="12.75">
      <c r="A18" s="5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>
        <f t="shared" si="1"/>
        <v>0</v>
      </c>
    </row>
    <row r="19" spans="1:12" ht="12.75">
      <c r="A19" s="5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>
        <f t="shared" si="1"/>
        <v>0</v>
      </c>
    </row>
    <row r="20" spans="1:12" ht="12.75">
      <c r="A20" s="5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>
        <f t="shared" si="1"/>
        <v>0</v>
      </c>
    </row>
    <row r="21" spans="1:12" ht="12.75">
      <c r="A21" s="5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>
        <f t="shared" si="1"/>
        <v>0</v>
      </c>
    </row>
    <row r="22" spans="1:12" ht="12.75">
      <c r="A22" s="5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>
        <f t="shared" si="1"/>
        <v>0</v>
      </c>
    </row>
    <row r="23" spans="1:12" ht="12.75">
      <c r="A23" s="5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8" sqref="J38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jornib</cp:lastModifiedBy>
  <cp:lastPrinted>2006-11-11T01:23:21Z</cp:lastPrinted>
  <dcterms:created xsi:type="dcterms:W3CDTF">1997-01-16T18:32:43Z</dcterms:created>
  <dcterms:modified xsi:type="dcterms:W3CDTF">2009-05-18T14:15:18Z</dcterms:modified>
  <cp:category/>
  <cp:version/>
  <cp:contentType/>
  <cp:contentStatus/>
</cp:coreProperties>
</file>